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3)" sheetId="1" r:id="rId1"/>
  </sheets>
  <definedNames>
    <definedName name="_xlnm.Print_Area" localSheetId="0">'Завтрак (3)'!$A$1:$I$28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I16" i="1"/>
  <c r="I21" i="1" s="1"/>
  <c r="H16" i="1"/>
  <c r="H21" i="1" s="1"/>
  <c r="G16" i="1"/>
  <c r="G21" i="1" s="1"/>
  <c r="F16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<sst xmlns="http://schemas.openxmlformats.org/spreadsheetml/2006/main" count="33" uniqueCount="33">
  <si>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</si>
  <si>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</si>
  <si>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</si>
  <si>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"25 "мая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</si>
  <si>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</si>
  <si>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среда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</si>
  <si>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</si>
  <si>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</si>
  <si>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</si>
  <si>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</si>
  <si>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</si>
  <si>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</si>
  <si>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</si>
  <si>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</si>
  <si>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</si>
  <si>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</si>
  <si>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</si>
  <si>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</si>
  <si>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</si>
  <si>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3</t>
  </si>
  <si>
    <t>14/М</t>
  </si>
  <si>
    <t>Масло сливочное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</si>
  <si>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</si>
  <si>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</si>
  <si>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</si>
  <si>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</si>
  <si>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</si>
  <si>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молоком,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</si>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</sst>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E21" sqref="E21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15.75" x14ac:dyDescent="0.25">
      <c r="A15" s="17" t="s">
        <v>19</v>
      </c>
      <c r="B15" s="22" t="s">
        <v>20</v>
      </c>
      <c r="C15" s="23" t="s">
        <v>21</v>
      </c>
      <c r="D15" s="24">
        <v>15</v>
      </c>
      <c r="E15" s="22">
        <v>9.64</v>
      </c>
      <c r="F15" s="22">
        <v>0.12</v>
      </c>
      <c r="G15" s="22">
        <v>10.88</v>
      </c>
      <c r="H15" s="22">
        <v>0.2</v>
      </c>
      <c r="I15" s="22">
        <v>99.14</v>
      </c>
    </row>
    <row r="16" spans="1:944" s="3" customFormat="1" ht="38.25" customHeight="1" x14ac:dyDescent="0.25">
      <c r="A16" s="17"/>
      <c r="B16" s="22" t="s">
        <v>22</v>
      </c>
      <c r="C16" s="23" t="s">
        <v>23</v>
      </c>
      <c r="D16" s="24">
        <v>140</v>
      </c>
      <c r="E16" s="22">
        <v>48.68</v>
      </c>
      <c r="F16" s="22">
        <f>0.68+15.511</f>
        <v>16.190999999999999</v>
      </c>
      <c r="G16" s="22">
        <f>1.54+11.989</f>
        <v>13.529</v>
      </c>
      <c r="H16" s="22">
        <f>2.84+13.244</f>
        <v>16.084</v>
      </c>
      <c r="I16" s="22">
        <f>28.26+222.62</f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15.75" x14ac:dyDescent="0.25">
      <c r="A17" s="17"/>
      <c r="B17" s="22" t="s">
        <v>24</v>
      </c>
      <c r="C17" s="23" t="s">
        <v>25</v>
      </c>
      <c r="D17" s="24">
        <v>180</v>
      </c>
      <c r="E17" s="22">
        <v>4.9400000000000004</v>
      </c>
      <c r="F17" s="26">
        <v>7.92</v>
      </c>
      <c r="G17" s="22">
        <v>0.93600000000000005</v>
      </c>
      <c r="H17" s="26">
        <v>50.76</v>
      </c>
      <c r="I17" s="26">
        <v>243.36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15.75" x14ac:dyDescent="0.25">
      <c r="A18" s="17"/>
      <c r="B18" s="22" t="s">
        <v>26</v>
      </c>
      <c r="C18" s="23" t="s">
        <v>27</v>
      </c>
      <c r="D18" s="24">
        <v>200</v>
      </c>
      <c r="E18" s="22">
        <v>5.72</v>
      </c>
      <c r="F18" s="22">
        <v>1.611</v>
      </c>
      <c r="G18" s="22">
        <v>1.389</v>
      </c>
      <c r="H18" s="22">
        <v>13.756</v>
      </c>
      <c r="I18" s="22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15.75" x14ac:dyDescent="0.25">
      <c r="A19" s="17"/>
      <c r="B19" s="22"/>
      <c r="C19" s="23" t="s">
        <v>28</v>
      </c>
      <c r="D19" s="24">
        <v>40</v>
      </c>
      <c r="E19" s="22">
        <v>1.67</v>
      </c>
      <c r="F19" s="22">
        <v>3.04</v>
      </c>
      <c r="G19" s="26">
        <v>0.4</v>
      </c>
      <c r="H19" s="22">
        <v>19.32</v>
      </c>
      <c r="I19" s="24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5.75" x14ac:dyDescent="0.25">
      <c r="A20" s="17"/>
      <c r="B20" s="22" t="s">
        <v>29</v>
      </c>
      <c r="C20" s="23" t="s">
        <v>30</v>
      </c>
      <c r="D20" s="24">
        <v>100</v>
      </c>
      <c r="E20" s="22">
        <v>9.3800000000000008</v>
      </c>
      <c r="F20" s="26">
        <v>0.4</v>
      </c>
      <c r="G20" s="26">
        <v>0.4</v>
      </c>
      <c r="H20" s="26">
        <v>9.8000000000000007</v>
      </c>
      <c r="I20" s="24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7"/>
      <c r="B21" s="28"/>
      <c r="C21" s="29" t="s">
        <v>31</v>
      </c>
      <c r="D21" s="30"/>
      <c r="E21" s="31">
        <f>SUM(E15:E20)</f>
        <v>80.03</v>
      </c>
      <c r="F21" s="31">
        <f>SUM(F15:F20)</f>
        <v>29.282</v>
      </c>
      <c r="G21" s="31">
        <f>SUM(G15:G20)</f>
        <v>27.533999999999995</v>
      </c>
      <c r="H21" s="31">
        <f>SUM(H15:H20)</f>
        <v>109.92</v>
      </c>
      <c r="I21" s="31">
        <f>SUM(I15:I20)</f>
        <v>808.72399999999993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(3)</vt:lpstr>
      <vt:lpstr>'Завтрак (3)'!Область_печати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2022-05-25T10:40:40Z</dcterms:created>
  <dcterms:modified xsi:type="dcterms:W3CDTF">2022-05-25T10:40:58Z</dcterms:modified>
</cp:coreProperties>
</file>