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9)" sheetId="2" r:id="rId1"/>
    <sheet name="Завтрак (8)" sheetId="1" r:id="rId2"/>
  </sheets>
  <definedNames>
    <definedName name="_xlnm.Print_Area" localSheetId="1">'Завтрак (8)'!$A$1:$I$23</definedName>
    <definedName name="_xlnm.Print_Area" localSheetId="0">'Завтрак (9)'!$A$1:$I$22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H23" i="1" l="1"/>
  <c r="I23" i="1" s="1"/>
  <c r="G23" i="1"/>
  <c r="F23" i="1"/>
  <c r="E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<sst xmlns="http://schemas.openxmlformats.org/spreadsheetml/2006/main" count="68" uniqueCount="45">
  <si>
    <t>УТВЕРЖДЕНО</t>
  </si>
  <si>
    <t xml:space="preserve"> Директор ГБОУ СОШ№8 г. Беслан</t>
  </si>
  <si>
    <t>Хаблиева А. Т.__________________</t>
  </si>
  <si>
    <t>"20"декабря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</si>
  <si>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1-4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</si>
  <si>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</si>
  <si>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</si>
  <si>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</si>
  <si>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7 - 11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</si>
  <si>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</si>
  <si>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</si>
  <si>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</si>
  <si>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</si>
  <si>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</si>
  <si>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</si>
  <si>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</si>
  <si>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</si>
  <si>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</si>
  <si>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</si>
  <si>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</si>
  <si>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39/М</t>
  </si>
  <si>
    <t>Салат из картофеля, кукурузы консервированной, огурца соленого и моркови</t>
  </si>
  <si>
    <t>102/М</t>
  </si>
  <si>
    <t>Суп картофельный с фасолью</t>
  </si>
  <si>
    <t>260/М</t>
  </si>
  <si>
    <t>Гуляш из говядины</t>
  </si>
  <si>
    <t>173/М</t>
  </si>
  <si>
    <t xml:space="preserve">Каша пшеничная </t>
  </si>
  <si>
    <t>342/М</t>
  </si>
  <si>
    <t>Компот из свежих яблок</t>
  </si>
  <si>
    <t>Хлеб ржаной</t>
  </si>
  <si>
    <t>Хлеб пшеничный</t>
  </si>
  <si>
    <t>338/М</t>
  </si>
  <si>
    <t>Яблоко</t>
  </si>
  <si>
    <t>______________________</t>
  </si>
  <si>
    <t>" 20 " декабря 2022г.</t>
  </si>
  <si>
    <t>15/М</t>
  </si>
  <si>
    <t>Сыр полутвердый</t>
  </si>
  <si>
    <t>209/М</t>
  </si>
  <si>
    <t>Яйцо вареное</t>
  </si>
  <si>
    <t>Суп молочный с вермишелью, сахаром, масл. сливочным</t>
  </si>
  <si>
    <t>200/10/10</t>
  </si>
  <si>
    <t>382/М</t>
  </si>
  <si>
    <t>Какао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</si>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</sst>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 applyNumberFormat="0" applyBorder="0" applyProtection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4" xfId="1" applyFont="1" applyBorder="1" applyAlignment="1">
      <alignment horizontal="right" vertical="center"/>
    </xf>
    <xf numFmtId="0" fontId="8" fillId="0" borderId="4" xfId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9" fillId="0" borderId="7" xfId="2" applyNumberFormat="1" applyFont="1" applyFill="1" applyBorder="1" applyAlignment="1" applyProtection="1">
      <alignment horizontal="center" vertical="top"/>
    </xf>
    <xf numFmtId="0" fontId="9" fillId="0" borderId="7" xfId="2" applyFont="1" applyFill="1" applyBorder="1" applyAlignment="1" applyProtection="1">
      <alignment vertical="top" wrapText="1"/>
    </xf>
    <xf numFmtId="2" fontId="9" fillId="0" borderId="7" xfId="2" applyNumberFormat="1" applyFont="1" applyFill="1" applyBorder="1" applyAlignment="1" applyProtection="1">
      <alignment horizontal="center" vertical="top"/>
    </xf>
    <xf numFmtId="164" fontId="9" fillId="0" borderId="7" xfId="2" applyNumberFormat="1" applyFont="1" applyFill="1" applyBorder="1" applyAlignment="1" applyProtection="1">
      <alignment horizontal="center" vertical="top"/>
    </xf>
    <xf numFmtId="2" fontId="9" fillId="0" borderId="7" xfId="2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164" fontId="9" fillId="0" borderId="7" xfId="2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10" fillId="0" borderId="7" xfId="2" applyFont="1" applyFill="1" applyBorder="1" applyAlignment="1" applyProtection="1">
      <alignment horizontal="right" vertical="center"/>
    </xf>
    <xf numFmtId="0" fontId="10" fillId="0" borderId="7" xfId="2" applyFont="1" applyFill="1" applyBorder="1" applyAlignment="1" applyProtection="1">
      <alignment horizontal="right"/>
    </xf>
    <xf numFmtId="0" fontId="10" fillId="0" borderId="7" xfId="2" applyFont="1" applyFill="1" applyBorder="1" applyAlignment="1" applyProtection="1">
      <alignment horizontal="center"/>
    </xf>
    <xf numFmtId="2" fontId="10" fillId="0" borderId="7" xfId="2" applyNumberFormat="1" applyFont="1" applyFill="1" applyBorder="1" applyAlignment="1" applyProtection="1">
      <alignment horizontal="center"/>
    </xf>
    <xf numFmtId="164" fontId="10" fillId="0" borderId="7" xfId="2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11.1406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35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36" t="s">
        <v>36</v>
      </c>
      <c r="C15" s="37" t="s">
        <v>37</v>
      </c>
      <c r="D15" s="36">
        <v>15</v>
      </c>
      <c r="E15" s="38">
        <v>9.66</v>
      </c>
      <c r="F15" s="39">
        <v>3.9</v>
      </c>
      <c r="G15" s="38">
        <v>3.92</v>
      </c>
      <c r="H15" s="39">
        <v>0</v>
      </c>
      <c r="I15" s="39">
        <v>50.88</v>
      </c>
    </row>
    <row r="16" spans="1:944" s="3" customFormat="1" ht="36.75" customHeight="1" x14ac:dyDescent="0.25">
      <c r="A16" s="16"/>
      <c r="B16" s="36" t="s">
        <v>38</v>
      </c>
      <c r="C16" s="37" t="s">
        <v>39</v>
      </c>
      <c r="D16" s="36">
        <v>40</v>
      </c>
      <c r="E16" s="38">
        <v>7.86</v>
      </c>
      <c r="F16" s="38">
        <v>5.08</v>
      </c>
      <c r="G16" s="39">
        <v>4.5999999999999996</v>
      </c>
      <c r="H16" s="38">
        <v>0.28000000000000003</v>
      </c>
      <c r="I16" s="39">
        <v>62.84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40" t="s">
        <v>26</v>
      </c>
      <c r="C17" s="41" t="s">
        <v>40</v>
      </c>
      <c r="D17" s="42" t="s">
        <v>41</v>
      </c>
      <c r="E17" s="43">
        <v>14.53</v>
      </c>
      <c r="F17" s="44">
        <v>4.5599999999999996</v>
      </c>
      <c r="G17" s="44">
        <v>8.42</v>
      </c>
      <c r="H17" s="44">
        <v>25.29</v>
      </c>
      <c r="I17" s="45">
        <v>195.18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38" t="s">
        <v>42</v>
      </c>
      <c r="C18" s="37" t="s">
        <v>43</v>
      </c>
      <c r="D18" s="36">
        <v>180</v>
      </c>
      <c r="E18" s="38">
        <v>9.41</v>
      </c>
      <c r="F18" s="38">
        <v>3.37</v>
      </c>
      <c r="G18" s="38">
        <v>2.85</v>
      </c>
      <c r="H18" s="38">
        <v>14.71</v>
      </c>
      <c r="I18" s="39">
        <v>97.97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38"/>
      <c r="C19" s="37" t="s">
        <v>31</v>
      </c>
      <c r="D19" s="36">
        <v>40</v>
      </c>
      <c r="E19" s="38">
        <v>1.67</v>
      </c>
      <c r="F19" s="38">
        <v>3.04</v>
      </c>
      <c r="G19" s="39">
        <v>0.4</v>
      </c>
      <c r="H19" s="38">
        <v>19.32</v>
      </c>
      <c r="I19" s="39">
        <v>93.04</v>
      </c>
    </row>
    <row r="20" spans="1:944" ht="23.25" customHeight="1" x14ac:dyDescent="0.25">
      <c r="A20" s="16"/>
      <c r="B20" s="38"/>
      <c r="C20" s="46" t="s">
        <v>33</v>
      </c>
      <c r="D20" s="47">
        <v>100</v>
      </c>
      <c r="E20" s="47">
        <v>7.62</v>
      </c>
      <c r="F20" s="47">
        <v>0.44</v>
      </c>
      <c r="G20" s="47">
        <v>0.33</v>
      </c>
      <c r="H20" s="47">
        <v>13</v>
      </c>
      <c r="I20" s="39">
        <v>56.73</v>
      </c>
    </row>
    <row r="21" spans="1:944" ht="21.75" customHeight="1" x14ac:dyDescent="0.25">
      <c r="A21" s="16"/>
      <c r="B21" s="48"/>
      <c r="C21" s="49" t="s">
        <v>44</v>
      </c>
      <c r="D21" s="50"/>
      <c r="E21" s="51">
        <f>SUM(E15:E20)</f>
        <v>50.749999999999993</v>
      </c>
      <c r="F21" s="50">
        <v>20.39</v>
      </c>
      <c r="G21" s="50">
        <v>20.52</v>
      </c>
      <c r="H21" s="50">
        <v>72.599999999999994</v>
      </c>
      <c r="I21" s="52">
        <v>556.64</v>
      </c>
    </row>
    <row r="22" spans="1:944" s="30" customFormat="1" ht="12.75" customHeight="1" x14ac:dyDescent="0.25">
      <c r="A22" s="29"/>
      <c r="B22" s="53"/>
      <c r="C22" s="29"/>
      <c r="D22" s="53"/>
      <c r="E22" s="53"/>
      <c r="F22" s="53"/>
      <c r="G22" s="53"/>
      <c r="H22" s="53"/>
      <c r="I22" s="53"/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0" customFormat="1" ht="12.75" x14ac:dyDescent="0.25">
      <c r="A30" s="6"/>
      <c r="B30" s="3"/>
      <c r="C30" s="6"/>
      <c r="D30" s="3" t="s">
        <v>34</v>
      </c>
      <c r="E30" s="3"/>
      <c r="F30" s="6"/>
      <c r="G30" s="3"/>
      <c r="H30" s="3"/>
      <c r="I30" s="3"/>
    </row>
    <row r="31" spans="1:944" s="3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4"/>
      <c r="P78" s="35"/>
      <c r="Q78" s="35"/>
      <c r="R78" s="35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I23" sqref="I23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3">
        <v>60</v>
      </c>
      <c r="E15" s="21">
        <v>8.6999999999999993</v>
      </c>
      <c r="F15" s="24">
        <v>0.9</v>
      </c>
      <c r="G15" s="21">
        <v>3.14</v>
      </c>
      <c r="H15" s="21">
        <v>5.27</v>
      </c>
      <c r="I15" s="21">
        <f t="shared" ref="I15:I23" si="0">H15*4+G15*9+F15*4</f>
        <v>52.940000000000005</v>
      </c>
    </row>
    <row r="16" spans="1:944" s="3" customFormat="1" ht="36.75" customHeight="1" x14ac:dyDescent="0.25">
      <c r="A16" s="16"/>
      <c r="B16" s="25" t="s">
        <v>22</v>
      </c>
      <c r="C16" s="26" t="s">
        <v>23</v>
      </c>
      <c r="D16" s="27">
        <v>200</v>
      </c>
      <c r="E16" s="25">
        <v>5.79</v>
      </c>
      <c r="F16" s="25">
        <v>4.3899999999999997</v>
      </c>
      <c r="G16" s="25">
        <v>4.22</v>
      </c>
      <c r="H16" s="25">
        <v>13.23</v>
      </c>
      <c r="I16" s="25">
        <f t="shared" si="0"/>
        <v>108.46000000000001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5" t="s">
        <v>24</v>
      </c>
      <c r="C17" s="26" t="s">
        <v>25</v>
      </c>
      <c r="D17" s="27">
        <v>90</v>
      </c>
      <c r="E17" s="25">
        <v>36.729999999999997</v>
      </c>
      <c r="F17" s="25">
        <v>14.77</v>
      </c>
      <c r="G17" s="28">
        <v>12.3</v>
      </c>
      <c r="H17" s="25">
        <v>3.14</v>
      </c>
      <c r="I17" s="25">
        <f t="shared" si="0"/>
        <v>182.34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5" t="s">
        <v>26</v>
      </c>
      <c r="C18" s="26" t="s">
        <v>27</v>
      </c>
      <c r="D18" s="27">
        <v>150</v>
      </c>
      <c r="E18" s="25">
        <v>7.14</v>
      </c>
      <c r="F18" s="25">
        <v>3.45</v>
      </c>
      <c r="G18" s="25">
        <v>4.1900000000000004</v>
      </c>
      <c r="H18" s="25">
        <v>18.96</v>
      </c>
      <c r="I18" s="25">
        <f t="shared" si="0"/>
        <v>127.35000000000001</v>
      </c>
      <c r="AIY18"/>
      <c r="AIZ18"/>
      <c r="AJA18"/>
      <c r="AJB18"/>
      <c r="AJC18"/>
      <c r="AJD18"/>
      <c r="AJE18"/>
      <c r="AJF18"/>
      <c r="AJG18"/>
      <c r="AJH18"/>
    </row>
    <row r="19" spans="1:944" ht="27" customHeight="1" x14ac:dyDescent="0.25">
      <c r="A19" s="16"/>
      <c r="B19" s="21" t="s">
        <v>28</v>
      </c>
      <c r="C19" s="22" t="s">
        <v>29</v>
      </c>
      <c r="D19" s="23">
        <v>180</v>
      </c>
      <c r="E19" s="21">
        <v>4.49</v>
      </c>
      <c r="F19" s="21">
        <v>0.14000000000000001</v>
      </c>
      <c r="G19" s="21">
        <v>0.14000000000000001</v>
      </c>
      <c r="H19" s="21">
        <v>13.51</v>
      </c>
      <c r="I19" s="21">
        <f t="shared" si="0"/>
        <v>55.86</v>
      </c>
    </row>
    <row r="20" spans="1:944" ht="23.25" customHeight="1" x14ac:dyDescent="0.25">
      <c r="A20" s="16"/>
      <c r="B20" s="25"/>
      <c r="C20" s="26" t="s">
        <v>30</v>
      </c>
      <c r="D20" s="27">
        <v>40</v>
      </c>
      <c r="E20" s="25">
        <v>0.83</v>
      </c>
      <c r="F20" s="25">
        <v>2.64</v>
      </c>
      <c r="G20" s="25">
        <v>0.48</v>
      </c>
      <c r="H20" s="25">
        <v>15.86</v>
      </c>
      <c r="I20" s="25">
        <f t="shared" si="0"/>
        <v>78.319999999999993</v>
      </c>
    </row>
    <row r="21" spans="1:944" ht="21.75" customHeight="1" x14ac:dyDescent="0.25">
      <c r="A21" s="16"/>
      <c r="B21" s="25"/>
      <c r="C21" s="26" t="s">
        <v>31</v>
      </c>
      <c r="D21" s="27">
        <v>20</v>
      </c>
      <c r="E21" s="25">
        <v>1.67</v>
      </c>
      <c r="F21" s="25">
        <v>1.58</v>
      </c>
      <c r="G21" s="28">
        <v>0.2</v>
      </c>
      <c r="H21" s="25">
        <v>9.66</v>
      </c>
      <c r="I21" s="25">
        <f t="shared" si="0"/>
        <v>46.76</v>
      </c>
    </row>
    <row r="22" spans="1:944" s="30" customFormat="1" ht="27.75" customHeight="1" x14ac:dyDescent="0.25">
      <c r="A22" s="29"/>
      <c r="B22" s="25" t="s">
        <v>32</v>
      </c>
      <c r="C22" s="26" t="s">
        <v>33</v>
      </c>
      <c r="D22" s="27">
        <v>100</v>
      </c>
      <c r="E22" s="25">
        <v>7.62</v>
      </c>
      <c r="F22" s="28">
        <v>0.4</v>
      </c>
      <c r="G22" s="28">
        <v>0.4</v>
      </c>
      <c r="H22" s="28">
        <v>9.8000000000000007</v>
      </c>
      <c r="I22" s="25">
        <f t="shared" si="0"/>
        <v>44.400000000000006</v>
      </c>
    </row>
    <row r="23" spans="1:944" ht="24.75" customHeight="1" x14ac:dyDescent="0.25">
      <c r="B23" s="31"/>
      <c r="C23" s="31"/>
      <c r="D23" s="32"/>
      <c r="E23" s="33">
        <f>E15+E16+E17+E18+E19+E20+E21+E22</f>
        <v>72.97</v>
      </c>
      <c r="F23" s="32">
        <f>SUM(F15:F22)</f>
        <v>28.269999999999996</v>
      </c>
      <c r="G23" s="32">
        <f>SUM(G15:G22)</f>
        <v>25.07</v>
      </c>
      <c r="H23" s="32">
        <f>SUM(H15:H22)</f>
        <v>89.429999999999993</v>
      </c>
      <c r="I23" s="33">
        <f t="shared" si="0"/>
        <v>696.42999999999984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0" customFormat="1" ht="12.75" x14ac:dyDescent="0.25">
      <c r="A30" s="6"/>
      <c r="B30" s="3"/>
      <c r="C30" s="6"/>
      <c r="D30" s="3" t="s">
        <v>34</v>
      </c>
      <c r="E30" s="3"/>
      <c r="F30" s="6"/>
      <c r="G30" s="3"/>
      <c r="H30" s="3"/>
      <c r="I30" s="3"/>
    </row>
    <row r="31" spans="1:944" s="3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4"/>
      <c r="P78" s="35"/>
      <c r="Q78" s="35"/>
      <c r="R78" s="35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(9)</vt:lpstr>
      <vt:lpstr>Завтрак (8)</vt:lpstr>
      <vt:lpstr>'Завтрак (8)'!Область_печати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2022-12-20T06:39:37Z</dcterms:created>
  <dcterms:modified xsi:type="dcterms:W3CDTF">2022-12-20T06:40:40Z</dcterms:modified>
</cp:coreProperties>
</file>