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!!!\для публикации льготники\"/>
    </mc:Choice>
  </mc:AlternateContent>
  <bookViews>
    <workbookView xWindow="0" yWindow="0" windowWidth="24000" windowHeight="9030" activeTab="1"/>
  </bookViews>
  <sheets>
    <sheet name="Завтрак (6)" sheetId="2" r:id="rId1"/>
    <sheet name="Завтрак (12)" sheetId="1" r:id="rId2"/>
  </sheets>
  <definedNames>
    <definedName name="_xlnm.Print_Area" localSheetId="1">'Завтрак (12)'!$A$1:$I$23</definedName>
    <definedName name="_xlnm.Print_Area" localSheetId="0">'Завтрак (6)'!$A$1:$I$23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2" l="1"/>
  <c r="I21" i="2" s="1"/>
  <c r="G21" i="2"/>
  <c r="F21" i="2"/>
  <c r="I20" i="2"/>
  <c r="I19" i="2"/>
  <c r="I18" i="2"/>
  <c r="I16" i="2"/>
  <c r="H16" i="2"/>
  <c r="G16" i="2"/>
  <c r="F16" i="2"/>
  <c r="I20" i="1" l="1"/>
  <c r="I19" i="1"/>
  <c r="I18" i="1"/>
  <c r="I16" i="1"/>
  <c r="H15" i="1"/>
  <c r="H21" i="1" s="1"/>
  <c r="G15" i="1"/>
  <c r="I15" i="1" s="1"/>
  <c r="F15" i="1"/>
  <c r="F21" i="1" s="1"/>
  <c r="G21" i="1" l="1"/>
  <c r="I21" i="1" s="1"/>
</calcChain>
</file>

<file path=xl/sharedStrings.xml><?xml version="1.0" encoding="utf-8"?>
<sst xmlns="http://schemas.openxmlformats.org/spreadsheetml/2006/main" count="70" uniqueCount="41">
  <si>
    <t>УТВЕРЖДЕНО</t>
  </si>
  <si>
    <t xml:space="preserve"> Директор ГБОУ СОШ№8 г. Беслан</t>
  </si>
  <si>
    <t>Хаблиева А. Т.__________________</t>
  </si>
  <si>
    <t>"14" декабря 2023г.</t>
  </si>
  <si>
    <t xml:space="preserve">                                           Единое 10-дневное меню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</si>
  <si>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суббота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</si>
  <si>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</si>
  <si>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</si>
  <si>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</si>
  <si>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</si>
  <si>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</si>
  <si>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</si>
  <si>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</si>
  <si>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</si>
  <si>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</si>
  <si>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</si>
  <si>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</si>
  <si>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</si>
  <si>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</si>
  <si>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 xml:space="preserve">День </t>
  </si>
  <si>
    <t>202/М</t>
  </si>
  <si>
    <t>Макароны отварные с маслом сливочным</t>
  </si>
  <si>
    <t>180/5</t>
  </si>
  <si>
    <t>82/М</t>
  </si>
  <si>
    <t>Борщ из свежей капусты с картофелем и сметаной</t>
  </si>
  <si>
    <t>250/5.</t>
  </si>
  <si>
    <t>268/М</t>
  </si>
  <si>
    <t>Котлеты из говядины с соусом сметанно-томатным</t>
  </si>
  <si>
    <t>342/М</t>
  </si>
  <si>
    <t>Компот из свежих яблок</t>
  </si>
  <si>
    <t>Хлеб пшеничный</t>
  </si>
  <si>
    <t>40</t>
  </si>
  <si>
    <t>338/М</t>
  </si>
  <si>
    <t>Мандарин</t>
  </si>
  <si>
    <t>Итого:</t>
  </si>
  <si>
    <t>______________________</t>
  </si>
  <si>
    <t>"14" января 2023 г.</t>
  </si>
  <si>
    <t>Единое 10-дневное меню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</si>
  <si>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Неделя: первая</t>
  </si>
  <si>
    <t>14/М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</si>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</sst>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 applyNumberFormat="0" applyBorder="0" applyProtection="0"/>
  </cellStyleXfs>
  <cellXfs count="54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2" borderId="4" xfId="1" applyNumberFormat="1" applyFont="1" applyFill="1" applyBorder="1" applyAlignment="1">
      <alignment horizontal="center" vertical="top"/>
    </xf>
    <xf numFmtId="0" fontId="5" fillId="2" borderId="4" xfId="1" applyFont="1" applyFill="1" applyBorder="1" applyAlignment="1">
      <alignment vertical="top" wrapText="1"/>
    </xf>
    <xf numFmtId="49" fontId="5" fillId="2" borderId="4" xfId="1" applyNumberFormat="1" applyFont="1" applyFill="1" applyBorder="1" applyAlignment="1">
      <alignment horizontal="center" vertical="top"/>
    </xf>
    <xf numFmtId="164" fontId="5" fillId="2" borderId="4" xfId="1" applyNumberFormat="1" applyFont="1" applyFill="1" applyBorder="1" applyAlignment="1">
      <alignment horizontal="center" vertical="top"/>
    </xf>
    <xf numFmtId="2" fontId="5" fillId="2" borderId="4" xfId="1" applyNumberFormat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vertical="center" wrapText="1"/>
    </xf>
    <xf numFmtId="49" fontId="5" fillId="2" borderId="4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2" borderId="4" xfId="1" applyFont="1" applyFill="1" applyBorder="1" applyAlignment="1">
      <alignment horizontal="right" vertical="center"/>
    </xf>
    <xf numFmtId="49" fontId="8" fillId="2" borderId="4" xfId="1" applyNumberFormat="1" applyFont="1" applyFill="1" applyBorder="1" applyAlignment="1">
      <alignment horizontal="center"/>
    </xf>
    <xf numFmtId="2" fontId="8" fillId="2" borderId="4" xfId="1" applyNumberFormat="1" applyFont="1" applyFill="1" applyBorder="1" applyAlignment="1">
      <alignment horizontal="center"/>
    </xf>
    <xf numFmtId="0" fontId="8" fillId="2" borderId="4" xfId="1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2" fontId="9" fillId="0" borderId="8" xfId="2" applyNumberFormat="1" applyFont="1" applyFill="1" applyBorder="1" applyAlignment="1" applyProtection="1">
      <alignment horizontal="center" vertical="top"/>
    </xf>
    <xf numFmtId="0" fontId="9" fillId="0" borderId="8" xfId="2" applyFont="1" applyFill="1" applyBorder="1" applyAlignment="1" applyProtection="1">
      <alignment vertical="top" wrapText="1"/>
    </xf>
    <xf numFmtId="1" fontId="9" fillId="0" borderId="8" xfId="2" applyNumberFormat="1" applyFont="1" applyFill="1" applyBorder="1" applyAlignment="1" applyProtection="1">
      <alignment horizontal="center" vertical="top"/>
    </xf>
    <xf numFmtId="164" fontId="9" fillId="0" borderId="8" xfId="2" applyNumberFormat="1" applyFont="1" applyFill="1" applyBorder="1" applyAlignment="1" applyProtection="1">
      <alignment horizontal="center" vertical="top"/>
    </xf>
    <xf numFmtId="0" fontId="3" fillId="0" borderId="9" xfId="0" applyFont="1" applyBorder="1" applyAlignment="1">
      <alignment horizontal="center" vertical="center" wrapText="1"/>
    </xf>
    <xf numFmtId="2" fontId="5" fillId="2" borderId="4" xfId="2" applyNumberFormat="1" applyFont="1" applyFill="1" applyBorder="1" applyAlignment="1">
      <alignment horizontal="center" vertical="top"/>
    </xf>
    <xf numFmtId="0" fontId="5" fillId="2" borderId="4" xfId="2" applyFont="1" applyFill="1" applyBorder="1" applyAlignment="1">
      <alignment vertical="top" wrapText="1"/>
    </xf>
    <xf numFmtId="49" fontId="5" fillId="2" borderId="4" xfId="2" applyNumberFormat="1" applyFont="1" applyFill="1" applyBorder="1" applyAlignment="1">
      <alignment horizontal="center" vertical="top"/>
    </xf>
    <xf numFmtId="164" fontId="5" fillId="2" borderId="4" xfId="2" applyNumberFormat="1" applyFont="1" applyFill="1" applyBorder="1" applyAlignment="1">
      <alignment horizontal="center" vertical="top"/>
    </xf>
    <xf numFmtId="2" fontId="5" fillId="2" borderId="4" xfId="2" applyNumberFormat="1" applyFont="1" applyFill="1" applyBorder="1" applyAlignment="1">
      <alignment horizontal="center" vertical="center"/>
    </xf>
    <xf numFmtId="0" fontId="5" fillId="2" borderId="4" xfId="2" applyFont="1" applyFill="1" applyBorder="1" applyAlignment="1">
      <alignment vertical="center" wrapText="1"/>
    </xf>
    <xf numFmtId="49" fontId="5" fillId="2" borderId="4" xfId="2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8" fillId="2" borderId="4" xfId="2" applyFont="1" applyFill="1" applyBorder="1" applyAlignment="1">
      <alignment horizontal="right" vertical="center"/>
    </xf>
    <xf numFmtId="49" fontId="8" fillId="2" borderId="4" xfId="2" applyNumberFormat="1" applyFont="1" applyFill="1" applyBorder="1" applyAlignment="1">
      <alignment horizontal="center"/>
    </xf>
    <xf numFmtId="2" fontId="8" fillId="2" borderId="4" xfId="2" applyNumberFormat="1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6"/>
  <sheetViews>
    <sheetView view="pageBreakPreview" zoomScaleNormal="100" workbookViewId="0">
      <selection activeCell="E6" sqref="E1:E1048576"/>
    </sheetView>
  </sheetViews>
  <sheetFormatPr defaultRowHeight="15" x14ac:dyDescent="0.25"/>
  <cols>
    <col min="1" max="1" width="10.14062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hidden="1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" ht="19.5" customHeight="1" x14ac:dyDescent="0.25">
      <c r="E4" s="7" t="s">
        <v>2</v>
      </c>
      <c r="F4" s="7"/>
      <c r="G4" s="7"/>
      <c r="H4" s="7"/>
      <c r="I4" s="7"/>
    </row>
    <row r="5" spans="1:9" ht="35.25" customHeight="1" x14ac:dyDescent="0.25">
      <c r="A5" s="8"/>
      <c r="B5" s="8"/>
      <c r="C5" s="8"/>
      <c r="E5" s="9" t="s">
        <v>36</v>
      </c>
      <c r="F5" s="36"/>
      <c r="G5" s="36"/>
      <c r="H5" s="36"/>
      <c r="I5" s="36"/>
    </row>
    <row r="6" spans="1:9" ht="17.25" customHeight="1" x14ac:dyDescent="0.25"/>
    <row r="7" spans="1:9" ht="82.5" customHeight="1" x14ac:dyDescent="0.25">
      <c r="A7" s="10" t="s">
        <v>37</v>
      </c>
      <c r="B7" s="11"/>
      <c r="C7" s="11"/>
      <c r="D7" s="11"/>
      <c r="E7" s="11"/>
      <c r="F7" s="11"/>
      <c r="G7" s="11"/>
      <c r="H7" s="11"/>
      <c r="I7" s="12"/>
    </row>
    <row r="8" spans="1:9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" ht="28.5" customHeight="1" x14ac:dyDescent="0.25">
      <c r="A9" s="13" t="s">
        <v>38</v>
      </c>
      <c r="B9" s="14"/>
      <c r="C9" s="14"/>
      <c r="D9" s="14"/>
      <c r="E9" s="14"/>
      <c r="F9" s="14"/>
      <c r="G9" s="14"/>
      <c r="H9" s="14"/>
      <c r="I9" s="15"/>
    </row>
    <row r="10" spans="1:9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" ht="22.5" customHeigh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" ht="22.5" customHeight="1" x14ac:dyDescent="0.25">
      <c r="A15" s="37" t="s">
        <v>19</v>
      </c>
      <c r="B15" s="38" t="s">
        <v>39</v>
      </c>
      <c r="C15" s="39" t="s">
        <v>40</v>
      </c>
      <c r="D15" s="40">
        <v>10</v>
      </c>
      <c r="E15" s="38"/>
      <c r="F15" s="38">
        <v>0.08</v>
      </c>
      <c r="G15" s="38">
        <v>7.25</v>
      </c>
      <c r="H15" s="38">
        <v>0.13</v>
      </c>
      <c r="I15" s="41">
        <v>66.09</v>
      </c>
    </row>
    <row r="16" spans="1:9" ht="34.5" customHeight="1" x14ac:dyDescent="0.25">
      <c r="A16" s="42"/>
      <c r="B16" s="43" t="s">
        <v>20</v>
      </c>
      <c r="C16" s="44" t="s">
        <v>21</v>
      </c>
      <c r="D16" s="45" t="s">
        <v>22</v>
      </c>
      <c r="E16" s="43"/>
      <c r="F16" s="46">
        <f>6.2/150*180</f>
        <v>7.4399999999999995</v>
      </c>
      <c r="G16" s="43">
        <f>4.58/150*180</f>
        <v>5.4959999999999996</v>
      </c>
      <c r="H16" s="46">
        <f>42.3/150*180</f>
        <v>50.76</v>
      </c>
      <c r="I16" s="43">
        <f>H16*4+G16*9+F16*4</f>
        <v>282.26400000000001</v>
      </c>
    </row>
    <row r="17" spans="1:944" ht="36" customHeight="1" x14ac:dyDescent="0.25">
      <c r="A17" s="42"/>
      <c r="B17" s="47" t="s">
        <v>26</v>
      </c>
      <c r="C17" s="48" t="s">
        <v>27</v>
      </c>
      <c r="D17" s="49">
        <v>100</v>
      </c>
      <c r="E17" s="47"/>
      <c r="F17" s="47">
        <v>8.3333333333333321</v>
      </c>
      <c r="G17" s="47">
        <v>6.9555555555555548</v>
      </c>
      <c r="H17" s="47">
        <v>11.733333333333334</v>
      </c>
      <c r="I17" s="47">
        <v>142.86666666666667</v>
      </c>
    </row>
    <row r="18" spans="1:944" ht="28.5" customHeight="1" x14ac:dyDescent="0.25">
      <c r="A18" s="42"/>
      <c r="B18" s="46" t="s">
        <v>28</v>
      </c>
      <c r="C18" s="44" t="s">
        <v>29</v>
      </c>
      <c r="D18" s="45">
        <v>180</v>
      </c>
      <c r="E18" s="43"/>
      <c r="F18" s="43">
        <v>0.14000000000000001</v>
      </c>
      <c r="G18" s="43">
        <v>0.04</v>
      </c>
      <c r="H18" s="43">
        <v>13.88</v>
      </c>
      <c r="I18" s="43">
        <f>H18*4+G18*9+F18*4</f>
        <v>56.440000000000005</v>
      </c>
    </row>
    <row r="19" spans="1:944" ht="26.25" customHeight="1" x14ac:dyDescent="0.25">
      <c r="A19" s="42"/>
      <c r="B19" s="43"/>
      <c r="C19" s="44" t="s">
        <v>30</v>
      </c>
      <c r="D19" s="45" t="s">
        <v>31</v>
      </c>
      <c r="E19" s="43"/>
      <c r="F19" s="43">
        <v>1.58</v>
      </c>
      <c r="G19" s="46">
        <v>0.2</v>
      </c>
      <c r="H19" s="43">
        <v>9.66</v>
      </c>
      <c r="I19" s="43">
        <f>H19*4+G19*9+F19*4</f>
        <v>46.76</v>
      </c>
    </row>
    <row r="20" spans="1:944" s="29" customFormat="1" ht="21" customHeight="1" x14ac:dyDescent="0.25">
      <c r="A20" s="42"/>
      <c r="B20" s="43" t="s">
        <v>32</v>
      </c>
      <c r="C20" s="44" t="s">
        <v>33</v>
      </c>
      <c r="D20" s="45">
        <v>100</v>
      </c>
      <c r="E20" s="43"/>
      <c r="F20" s="46">
        <v>0.4</v>
      </c>
      <c r="G20" s="46">
        <v>0.4</v>
      </c>
      <c r="H20" s="46">
        <v>9.8000000000000007</v>
      </c>
      <c r="I20" s="43">
        <f>H20*4+G20*9+F20*4</f>
        <v>44.400000000000006</v>
      </c>
    </row>
    <row r="21" spans="1:944" ht="20.25" customHeight="1" x14ac:dyDescent="0.25">
      <c r="A21" s="50"/>
      <c r="B21" s="51"/>
      <c r="C21" s="51" t="s">
        <v>34</v>
      </c>
      <c r="D21" s="52"/>
      <c r="E21" s="53"/>
      <c r="F21" s="53">
        <f>SUM(F14:F20)</f>
        <v>23.973333333333329</v>
      </c>
      <c r="G21" s="53">
        <f>SUM(G14:G20)</f>
        <v>27.341555555555551</v>
      </c>
      <c r="H21" s="53">
        <f>SUM(H14:H20)</f>
        <v>103.96333333333332</v>
      </c>
      <c r="I21" s="53">
        <f>H21*4+G21*9+F21*4</f>
        <v>757.82066666666663</v>
      </c>
    </row>
    <row r="24" spans="1:944" x14ac:dyDescent="0.25">
      <c r="F24" s="6"/>
    </row>
    <row r="25" spans="1:944" x14ac:dyDescent="0.25">
      <c r="F25" s="6"/>
    </row>
    <row r="26" spans="1:944" x14ac:dyDescent="0.25">
      <c r="F26" s="6"/>
    </row>
    <row r="27" spans="1:944" x14ac:dyDescent="0.25">
      <c r="F27" s="6"/>
    </row>
    <row r="28" spans="1:944" s="29" customFormat="1" ht="12.75" x14ac:dyDescent="0.25">
      <c r="A28" s="6"/>
      <c r="B28" s="3"/>
      <c r="C28" s="6"/>
      <c r="D28" s="3"/>
      <c r="E28" s="3"/>
      <c r="F28" s="6"/>
      <c r="G28" s="3"/>
      <c r="H28" s="3"/>
      <c r="I28" s="3"/>
    </row>
    <row r="29" spans="1:944" s="29" customFormat="1" ht="12.75" customHeight="1" x14ac:dyDescent="0.25">
      <c r="A29" s="6"/>
      <c r="B29" s="3"/>
      <c r="C29" s="6"/>
      <c r="D29" s="3"/>
      <c r="E29" s="3"/>
      <c r="F29" s="6"/>
      <c r="G29" s="3"/>
      <c r="H29" s="3"/>
      <c r="I29" s="3"/>
    </row>
    <row r="30" spans="1:944" s="3" customFormat="1" ht="12.75" customHeight="1" x14ac:dyDescent="0.25">
      <c r="A30" s="6"/>
      <c r="C30" s="6"/>
      <c r="AIY30"/>
      <c r="AIZ30"/>
      <c r="AJA30"/>
      <c r="AJB30"/>
      <c r="AJC30"/>
      <c r="AJD30"/>
      <c r="AJE30"/>
      <c r="AJF30"/>
      <c r="AJG30"/>
      <c r="AJH30"/>
    </row>
    <row r="35" spans="1:944" s="29" customFormat="1" ht="12.75" x14ac:dyDescent="0.25">
      <c r="A35" s="6"/>
      <c r="B35" s="3"/>
      <c r="C35" s="6"/>
      <c r="D35" s="3"/>
      <c r="E35" s="3"/>
      <c r="F35" s="3"/>
      <c r="G35" s="3"/>
      <c r="H35" s="3"/>
      <c r="I35" s="3"/>
    </row>
    <row r="36" spans="1:944" s="29" customFormat="1" ht="12.75" customHeight="1" x14ac:dyDescent="0.25">
      <c r="A36" s="6"/>
      <c r="B36" s="3"/>
      <c r="C36" s="6"/>
      <c r="D36" s="3"/>
      <c r="E36" s="3"/>
      <c r="F36" s="3"/>
      <c r="G36" s="3"/>
      <c r="H36" s="3"/>
      <c r="I36" s="3"/>
    </row>
    <row r="37" spans="1:944" s="3" customFormat="1" ht="12.75" customHeight="1" x14ac:dyDescent="0.25">
      <c r="A37" s="6"/>
      <c r="C37" s="6"/>
      <c r="AIY37"/>
      <c r="AIZ37"/>
      <c r="AJA37"/>
      <c r="AJB37"/>
      <c r="AJC37"/>
      <c r="AJD37"/>
      <c r="AJE37"/>
      <c r="AJF37"/>
      <c r="AJG37"/>
      <c r="AJH37"/>
    </row>
    <row r="43" spans="1:944" s="29" customFormat="1" ht="12.75" x14ac:dyDescent="0.25">
      <c r="A43" s="6"/>
      <c r="B43" s="3"/>
      <c r="C43" s="6"/>
      <c r="D43" s="3"/>
      <c r="E43" s="3"/>
      <c r="F43" s="3"/>
      <c r="G43" s="3"/>
      <c r="H43" s="3"/>
      <c r="I43" s="3"/>
    </row>
    <row r="44" spans="1:944" s="29" customFormat="1" ht="12.75" customHeight="1" x14ac:dyDescent="0.25">
      <c r="A44" s="6"/>
      <c r="B44" s="3"/>
      <c r="C44" s="6"/>
      <c r="D44" s="3"/>
      <c r="E44" s="3"/>
      <c r="F44" s="3"/>
      <c r="G44" s="3"/>
      <c r="H44" s="3"/>
      <c r="I44" s="3"/>
    </row>
    <row r="45" spans="1:944" s="3" customFormat="1" ht="12.75" customHeight="1" x14ac:dyDescent="0.25">
      <c r="A45" s="6"/>
      <c r="C45" s="6"/>
      <c r="AIY45"/>
      <c r="AIZ45"/>
      <c r="AJA45"/>
      <c r="AJB45"/>
      <c r="AJC45"/>
      <c r="AJD45"/>
      <c r="AJE45"/>
      <c r="AJF45"/>
      <c r="AJG45"/>
      <c r="AJH45"/>
    </row>
    <row r="50" spans="1:944" s="29" customFormat="1" ht="12.75" x14ac:dyDescent="0.25">
      <c r="A50" s="6"/>
      <c r="B50" s="3"/>
      <c r="C50" s="6"/>
      <c r="D50" s="3"/>
      <c r="E50" s="3"/>
      <c r="F50" s="3"/>
      <c r="G50" s="3"/>
      <c r="H50" s="3"/>
      <c r="I50" s="3"/>
    </row>
    <row r="51" spans="1:944" s="29" customFormat="1" ht="12.75" customHeight="1" x14ac:dyDescent="0.25">
      <c r="A51" s="6"/>
      <c r="B51" s="3"/>
      <c r="C51" s="6"/>
      <c r="D51" s="3"/>
      <c r="E51" s="3"/>
      <c r="F51" s="3"/>
      <c r="G51" s="3"/>
      <c r="H51" s="3"/>
      <c r="I51" s="3"/>
    </row>
    <row r="52" spans="1:944" s="29" customFormat="1" ht="12.75" customHeight="1" x14ac:dyDescent="0.25">
      <c r="A52" s="6"/>
      <c r="B52" s="3"/>
      <c r="C52" s="6"/>
      <c r="D52" s="3"/>
      <c r="E52" s="3"/>
      <c r="F52" s="3"/>
      <c r="G52" s="3"/>
      <c r="H52" s="3"/>
      <c r="I52" s="3"/>
    </row>
    <row r="53" spans="1:944" s="29" customFormat="1" ht="12.75" customHeight="1" x14ac:dyDescent="0.25">
      <c r="A53" s="6"/>
      <c r="B53" s="3"/>
      <c r="C53" s="6"/>
      <c r="D53" s="3"/>
      <c r="E53" s="3"/>
      <c r="F53" s="3"/>
      <c r="G53" s="3"/>
      <c r="H53" s="3"/>
      <c r="I53" s="3"/>
    </row>
    <row r="57" spans="1:944" s="3" customFormat="1" ht="15" customHeight="1" x14ac:dyDescent="0.25">
      <c r="A57" s="6"/>
      <c r="C57" s="6"/>
      <c r="AIY57"/>
      <c r="AIZ57"/>
      <c r="AJA57"/>
      <c r="AJB57"/>
      <c r="AJC57"/>
      <c r="AJD57"/>
      <c r="AJE57"/>
      <c r="AJF57"/>
      <c r="AJG57"/>
      <c r="AJH57"/>
    </row>
    <row r="58" spans="1:944" s="3" customFormat="1" ht="12.75" customHeight="1" x14ac:dyDescent="0.25">
      <c r="A58" s="6"/>
      <c r="C58" s="6"/>
      <c r="AIY58"/>
      <c r="AIZ58"/>
      <c r="AJA58"/>
      <c r="AJB58"/>
      <c r="AJC58"/>
      <c r="AJD58"/>
      <c r="AJE58"/>
      <c r="AJF58"/>
      <c r="AJG58"/>
      <c r="AJH58"/>
    </row>
    <row r="59" spans="1:944" s="3" customFormat="1" ht="33.6" customHeight="1" x14ac:dyDescent="0.25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3" spans="1:944" s="29" customFormat="1" ht="12.75" x14ac:dyDescent="0.25">
      <c r="A63" s="6"/>
      <c r="B63" s="3"/>
      <c r="C63" s="6"/>
      <c r="D63" s="3"/>
      <c r="E63" s="3"/>
      <c r="F63" s="3"/>
      <c r="G63" s="3"/>
      <c r="H63" s="3"/>
      <c r="I63" s="3"/>
    </row>
    <row r="64" spans="1:944" s="29" customFormat="1" ht="12.75" customHeight="1" x14ac:dyDescent="0.25">
      <c r="A64" s="6"/>
      <c r="B64" s="3"/>
      <c r="C64" s="6"/>
      <c r="D64" s="3"/>
      <c r="E64" s="3"/>
      <c r="F64" s="3"/>
      <c r="G64" s="3"/>
      <c r="H64" s="3"/>
      <c r="I64" s="3"/>
    </row>
    <row r="65" spans="1:944" s="3" customFormat="1" ht="12.75" customHeight="1" x14ac:dyDescent="0.25">
      <c r="A65" s="6"/>
      <c r="C65" s="6"/>
      <c r="AIY65"/>
      <c r="AIZ65"/>
      <c r="AJA65"/>
      <c r="AJB65"/>
      <c r="AJC65"/>
      <c r="AJD65"/>
      <c r="AJE65"/>
      <c r="AJF65"/>
      <c r="AJG65"/>
      <c r="AJH65"/>
    </row>
    <row r="70" spans="1:944" s="29" customFormat="1" ht="12.75" x14ac:dyDescent="0.25">
      <c r="A70" s="6"/>
      <c r="B70" s="3"/>
      <c r="C70" s="6"/>
      <c r="D70" s="3"/>
      <c r="E70" s="3"/>
      <c r="F70" s="3"/>
      <c r="G70" s="3"/>
      <c r="H70" s="3"/>
      <c r="I70" s="3"/>
    </row>
    <row r="71" spans="1:944" s="29" customFormat="1" ht="12.75" customHeight="1" x14ac:dyDescent="0.25">
      <c r="A71" s="6"/>
      <c r="B71" s="3"/>
      <c r="C71" s="6"/>
      <c r="D71" s="3"/>
      <c r="E71" s="3"/>
      <c r="F71" s="3"/>
      <c r="G71" s="3"/>
      <c r="H71" s="3"/>
      <c r="I71" s="3"/>
    </row>
    <row r="72" spans="1:944" s="3" customFormat="1" ht="13.9" customHeight="1" x14ac:dyDescent="0.25">
      <c r="A72" s="6"/>
      <c r="C72" s="6"/>
      <c r="AIY72"/>
      <c r="AIZ72"/>
      <c r="AJA72"/>
      <c r="AJB72"/>
      <c r="AJC72"/>
      <c r="AJD72"/>
      <c r="AJE72"/>
      <c r="AJF72"/>
      <c r="AJG72"/>
      <c r="AJH72"/>
    </row>
    <row r="75" spans="1:944" s="3" customFormat="1" x14ac:dyDescent="0.25">
      <c r="A75" s="6"/>
      <c r="C75" s="6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IY75"/>
      <c r="AIZ75"/>
      <c r="AJA75"/>
      <c r="AJB75"/>
      <c r="AJC75"/>
      <c r="AJD75"/>
      <c r="AJE75"/>
      <c r="AJF75"/>
      <c r="AJG75"/>
      <c r="AJH75"/>
    </row>
    <row r="76" spans="1:944" s="3" customFormat="1" x14ac:dyDescent="0.25">
      <c r="A76" s="6"/>
      <c r="C76" s="6"/>
      <c r="O76" s="34"/>
      <c r="P76" s="35"/>
      <c r="Q76" s="35"/>
      <c r="R76" s="35"/>
      <c r="S76" s="1"/>
      <c r="T76" s="1"/>
      <c r="U76" s="1"/>
      <c r="V76" s="1"/>
      <c r="W76" s="1"/>
      <c r="X76" s="1"/>
      <c r="Y76" s="1"/>
      <c r="Z76" s="1"/>
      <c r="AA76" s="1"/>
      <c r="AB76" s="1"/>
      <c r="AIY76"/>
      <c r="AIZ76"/>
      <c r="AJA76"/>
      <c r="AJB76"/>
      <c r="AJC76"/>
      <c r="AJD76"/>
      <c r="AJE76"/>
      <c r="AJF76"/>
      <c r="AJG76"/>
      <c r="AJH76"/>
    </row>
    <row r="78" spans="1:944" s="29" customFormat="1" ht="12.75" x14ac:dyDescent="0.25">
      <c r="A78" s="6"/>
      <c r="B78" s="3"/>
      <c r="C78" s="6"/>
      <c r="D78" s="3"/>
      <c r="E78" s="3"/>
      <c r="F78" s="3"/>
      <c r="G78" s="3"/>
      <c r="H78" s="3"/>
      <c r="I78" s="3"/>
    </row>
    <row r="79" spans="1:944" s="29" customFormat="1" ht="12.75" customHeight="1" x14ac:dyDescent="0.25">
      <c r="A79" s="6"/>
      <c r="B79" s="3"/>
      <c r="C79" s="6"/>
      <c r="D79" s="3"/>
      <c r="E79" s="3"/>
      <c r="F79" s="3"/>
      <c r="G79" s="3"/>
      <c r="H79" s="3"/>
      <c r="I79" s="3"/>
    </row>
    <row r="80" spans="1:944" ht="12.75" customHeight="1" x14ac:dyDescent="0.25"/>
    <row r="81" spans="1:944" ht="23.1" customHeight="1" x14ac:dyDescent="0.25"/>
    <row r="82" spans="1:944" ht="12.75" customHeight="1" x14ac:dyDescent="0.25"/>
    <row r="83" spans="1:944" ht="12.75" customHeight="1" x14ac:dyDescent="0.25"/>
    <row r="84" spans="1:944" ht="12.75" customHeight="1" x14ac:dyDescent="0.25"/>
    <row r="85" spans="1:944" s="29" customFormat="1" ht="12.75" x14ac:dyDescent="0.25">
      <c r="A85" s="6"/>
      <c r="B85" s="3"/>
      <c r="C85" s="6"/>
      <c r="D85" s="3"/>
      <c r="E85" s="3"/>
      <c r="F85" s="3"/>
      <c r="G85" s="3"/>
      <c r="H85" s="3"/>
      <c r="I85" s="3"/>
    </row>
    <row r="86" spans="1:944" s="29" customFormat="1" ht="12.75" customHeight="1" x14ac:dyDescent="0.25">
      <c r="A86" s="6"/>
      <c r="B86" s="3"/>
      <c r="C86" s="6"/>
      <c r="D86" s="3"/>
      <c r="E86" s="3"/>
      <c r="F86" s="3"/>
      <c r="G86" s="3"/>
      <c r="H86" s="3"/>
      <c r="I86" s="3"/>
    </row>
    <row r="87" spans="1:944" ht="12.75" customHeight="1" x14ac:dyDescent="0.25"/>
    <row r="89" spans="1:944" ht="12.75" customHeight="1" x14ac:dyDescent="0.25"/>
    <row r="90" spans="1:944" x14ac:dyDescent="0.25">
      <c r="AIY90" s="3"/>
      <c r="AIZ90" s="3"/>
      <c r="AJA90" s="3"/>
      <c r="AJB90" s="3"/>
      <c r="AJC90" s="3"/>
      <c r="AJD90" s="3"/>
      <c r="AJE90" s="3"/>
      <c r="AJF90" s="3"/>
      <c r="AJG90" s="3"/>
      <c r="AJH90" s="3"/>
    </row>
    <row r="92" spans="1:944" s="29" customFormat="1" ht="12.75" x14ac:dyDescent="0.25">
      <c r="A92" s="6"/>
      <c r="B92" s="3"/>
      <c r="C92" s="6"/>
      <c r="D92" s="3"/>
      <c r="E92" s="3"/>
      <c r="F92" s="3"/>
      <c r="G92" s="3"/>
      <c r="H92" s="3"/>
      <c r="I92" s="3"/>
    </row>
    <row r="93" spans="1:944" s="29" customFormat="1" ht="12.75" customHeight="1" x14ac:dyDescent="0.25">
      <c r="A93" s="6"/>
      <c r="B93" s="3"/>
      <c r="C93" s="6"/>
      <c r="D93" s="3"/>
      <c r="E93" s="3"/>
      <c r="F93" s="3"/>
      <c r="G93" s="3"/>
      <c r="H93" s="3"/>
      <c r="I93" s="3"/>
    </row>
    <row r="94" spans="1:944" s="29" customFormat="1" ht="12.75" customHeight="1" x14ac:dyDescent="0.25">
      <c r="A94" s="6"/>
      <c r="B94" s="3"/>
      <c r="C94" s="6"/>
      <c r="D94" s="3"/>
      <c r="E94" s="3"/>
      <c r="F94" s="3"/>
      <c r="G94" s="3"/>
      <c r="H94" s="3"/>
      <c r="I94" s="3"/>
    </row>
    <row r="95" spans="1:944" s="29" customFormat="1" ht="44.25" customHeight="1" x14ac:dyDescent="0.25">
      <c r="A95" s="6"/>
      <c r="B95" s="3"/>
      <c r="C95" s="6"/>
      <c r="D95" s="3"/>
      <c r="E95" s="3"/>
      <c r="F95" s="3"/>
      <c r="G95" s="3"/>
      <c r="H95" s="3"/>
      <c r="I95" s="3"/>
    </row>
    <row r="96" spans="1:944" s="3" customFormat="1" ht="34.5" customHeight="1" x14ac:dyDescent="0.25">
      <c r="A96" s="6"/>
      <c r="C96" s="6"/>
      <c r="J96" s="6"/>
      <c r="AIY96"/>
      <c r="AIZ96"/>
      <c r="AJA96"/>
      <c r="AJB96"/>
      <c r="AJC96"/>
      <c r="AJD96"/>
      <c r="AJE96"/>
      <c r="AJF96"/>
      <c r="AJG96"/>
      <c r="AJH96"/>
    </row>
  </sheetData>
  <mergeCells count="18">
    <mergeCell ref="I12:I13"/>
    <mergeCell ref="A15:A21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5"/>
  <sheetViews>
    <sheetView tabSelected="1" view="pageBreakPreview" topLeftCell="A10" zoomScaleNormal="100" workbookViewId="0">
      <selection activeCell="E14" sqref="E1:E1048576"/>
    </sheetView>
  </sheetViews>
  <sheetFormatPr defaultRowHeight="15" x14ac:dyDescent="0.25"/>
  <cols>
    <col min="1" max="1" width="10.14062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hidden="1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" ht="19.5" customHeight="1" x14ac:dyDescent="0.25">
      <c r="E4" s="7" t="s">
        <v>2</v>
      </c>
      <c r="F4" s="7"/>
      <c r="G4" s="7"/>
      <c r="H4" s="7"/>
      <c r="I4" s="7"/>
    </row>
    <row r="5" spans="1:9" ht="35.25" customHeight="1" x14ac:dyDescent="0.25">
      <c r="A5" s="8"/>
      <c r="B5" s="8"/>
      <c r="C5" s="8"/>
      <c r="E5" s="9" t="s">
        <v>3</v>
      </c>
      <c r="F5" s="9"/>
      <c r="G5" s="9"/>
      <c r="H5" s="9"/>
      <c r="I5" s="9"/>
    </row>
    <row r="6" spans="1:9" ht="17.25" customHeight="1" x14ac:dyDescent="0.25"/>
    <row r="7" spans="1:9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" ht="22.5" customHeigh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" ht="39" customHeight="1" x14ac:dyDescent="0.25">
      <c r="A15" s="16" t="s">
        <v>19</v>
      </c>
      <c r="B15" s="21" t="s">
        <v>20</v>
      </c>
      <c r="C15" s="22" t="s">
        <v>21</v>
      </c>
      <c r="D15" s="23" t="s">
        <v>22</v>
      </c>
      <c r="E15" s="21"/>
      <c r="F15" s="24">
        <f>6.2/150*180</f>
        <v>7.4399999999999995</v>
      </c>
      <c r="G15" s="21">
        <f>4.58/150*180</f>
        <v>5.4959999999999996</v>
      </c>
      <c r="H15" s="24">
        <f>42.3/150*180</f>
        <v>50.76</v>
      </c>
      <c r="I15" s="21">
        <f t="shared" ref="I15:I16" si="0">H15*4+G15*9+F15*4</f>
        <v>282.26400000000001</v>
      </c>
    </row>
    <row r="16" spans="1:9" ht="33" customHeight="1" x14ac:dyDescent="0.25">
      <c r="A16" s="16"/>
      <c r="B16" s="25" t="s">
        <v>23</v>
      </c>
      <c r="C16" s="26" t="s">
        <v>24</v>
      </c>
      <c r="D16" s="27" t="s">
        <v>25</v>
      </c>
      <c r="E16" s="25"/>
      <c r="F16" s="25">
        <v>1.53</v>
      </c>
      <c r="G16" s="25">
        <v>4.88</v>
      </c>
      <c r="H16" s="25">
        <v>9.94</v>
      </c>
      <c r="I16" s="25">
        <f t="shared" si="0"/>
        <v>89.800000000000011</v>
      </c>
    </row>
    <row r="17" spans="1:944" ht="33.75" customHeight="1" x14ac:dyDescent="0.25">
      <c r="A17" s="16"/>
      <c r="B17" s="25" t="s">
        <v>26</v>
      </c>
      <c r="C17" s="26" t="s">
        <v>27</v>
      </c>
      <c r="D17" s="27">
        <v>100</v>
      </c>
      <c r="E17" s="25"/>
      <c r="F17" s="25">
        <v>21.233333333333331</v>
      </c>
      <c r="G17" s="25">
        <v>21.733333333333331</v>
      </c>
      <c r="H17" s="25">
        <v>45.211111111111109</v>
      </c>
      <c r="I17" s="25">
        <v>461.37777777777774</v>
      </c>
    </row>
    <row r="18" spans="1:944" ht="25.5" customHeight="1" x14ac:dyDescent="0.25">
      <c r="A18" s="16"/>
      <c r="B18" s="24" t="s">
        <v>28</v>
      </c>
      <c r="C18" s="22" t="s">
        <v>29</v>
      </c>
      <c r="D18" s="23">
        <v>180</v>
      </c>
      <c r="E18" s="21"/>
      <c r="F18" s="21">
        <v>0.14000000000000001</v>
      </c>
      <c r="G18" s="21">
        <v>0.04</v>
      </c>
      <c r="H18" s="21">
        <v>13.88</v>
      </c>
      <c r="I18" s="21">
        <f t="shared" ref="I18:I21" si="1">H18*4+G18*9+F18*4</f>
        <v>56.440000000000005</v>
      </c>
    </row>
    <row r="19" spans="1:944" s="29" customFormat="1" ht="20.25" customHeight="1" x14ac:dyDescent="0.25">
      <c r="A19" s="28"/>
      <c r="B19" s="21"/>
      <c r="C19" s="22" t="s">
        <v>30</v>
      </c>
      <c r="D19" s="23" t="s">
        <v>31</v>
      </c>
      <c r="E19" s="21"/>
      <c r="F19" s="21">
        <v>1.58</v>
      </c>
      <c r="G19" s="24">
        <v>0.2</v>
      </c>
      <c r="H19" s="21">
        <v>9.66</v>
      </c>
      <c r="I19" s="21">
        <f t="shared" si="1"/>
        <v>46.76</v>
      </c>
    </row>
    <row r="20" spans="1:944" ht="19.5" customHeight="1" x14ac:dyDescent="0.25">
      <c r="B20" s="21" t="s">
        <v>32</v>
      </c>
      <c r="C20" s="22" t="s">
        <v>33</v>
      </c>
      <c r="D20" s="23">
        <v>100</v>
      </c>
      <c r="E20" s="21"/>
      <c r="F20" s="24">
        <v>0.4</v>
      </c>
      <c r="G20" s="24">
        <v>0.4</v>
      </c>
      <c r="H20" s="24">
        <v>9.8000000000000007</v>
      </c>
      <c r="I20" s="21">
        <f t="shared" si="1"/>
        <v>44.400000000000006</v>
      </c>
    </row>
    <row r="21" spans="1:944" ht="21" customHeight="1" x14ac:dyDescent="0.25">
      <c r="B21" s="30"/>
      <c r="C21" s="30" t="s">
        <v>34</v>
      </c>
      <c r="D21" s="31"/>
      <c r="E21" s="32"/>
      <c r="F21" s="33">
        <f>SUM(F14:F20)</f>
        <v>38.323333333333331</v>
      </c>
      <c r="G21" s="33">
        <f>SUM(G14:G20)</f>
        <v>39.749333333333325</v>
      </c>
      <c r="H21" s="33">
        <f>SUM(H14:H20)</f>
        <v>147.25111111111113</v>
      </c>
      <c r="I21" s="32">
        <f t="shared" si="1"/>
        <v>1100.0417777777777</v>
      </c>
    </row>
    <row r="22" spans="1:944" x14ac:dyDescent="0.25">
      <c r="F22" s="6"/>
    </row>
    <row r="23" spans="1:944" x14ac:dyDescent="0.25">
      <c r="F23" s="6"/>
    </row>
    <row r="24" spans="1:944" x14ac:dyDescent="0.25">
      <c r="F24" s="6"/>
    </row>
    <row r="25" spans="1:944" x14ac:dyDescent="0.25">
      <c r="F25" s="6"/>
    </row>
    <row r="26" spans="1:944" x14ac:dyDescent="0.25">
      <c r="F26" s="6"/>
    </row>
    <row r="27" spans="1:944" s="29" customFormat="1" ht="12.75" x14ac:dyDescent="0.25">
      <c r="A27" s="6"/>
      <c r="B27" s="3"/>
      <c r="C27" s="6"/>
      <c r="D27" s="3" t="s">
        <v>35</v>
      </c>
      <c r="E27" s="3"/>
      <c r="F27" s="6"/>
      <c r="G27" s="3"/>
      <c r="H27" s="3"/>
      <c r="I27" s="3"/>
    </row>
    <row r="28" spans="1:944" s="29" customFormat="1" ht="12.75" customHeight="1" x14ac:dyDescent="0.25">
      <c r="A28" s="6"/>
      <c r="B28" s="3"/>
      <c r="C28" s="6"/>
      <c r="D28" s="3"/>
      <c r="E28" s="3"/>
      <c r="F28" s="6"/>
      <c r="G28" s="3"/>
      <c r="H28" s="3"/>
      <c r="I28" s="3"/>
    </row>
    <row r="29" spans="1:944" s="3" customFormat="1" ht="12.75" customHeight="1" x14ac:dyDescent="0.25">
      <c r="A29" s="6"/>
      <c r="C29" s="6"/>
      <c r="AIY29"/>
      <c r="AIZ29"/>
      <c r="AJA29"/>
      <c r="AJB29"/>
      <c r="AJC29"/>
      <c r="AJD29"/>
      <c r="AJE29"/>
      <c r="AJF29"/>
      <c r="AJG29"/>
      <c r="AJH29"/>
    </row>
    <row r="34" spans="1:944" s="29" customFormat="1" ht="12.75" x14ac:dyDescent="0.25">
      <c r="A34" s="6"/>
      <c r="B34" s="3"/>
      <c r="C34" s="6"/>
      <c r="D34" s="3"/>
      <c r="E34" s="3"/>
      <c r="F34" s="3"/>
      <c r="G34" s="3"/>
      <c r="H34" s="3"/>
      <c r="I34" s="3"/>
    </row>
    <row r="35" spans="1:944" s="29" customFormat="1" ht="12.75" customHeight="1" x14ac:dyDescent="0.25">
      <c r="A35" s="6"/>
      <c r="B35" s="3"/>
      <c r="C35" s="6"/>
      <c r="D35" s="3"/>
      <c r="E35" s="3"/>
      <c r="F35" s="3"/>
      <c r="G35" s="3"/>
      <c r="H35" s="3"/>
      <c r="I35" s="3"/>
    </row>
    <row r="36" spans="1:944" s="3" customFormat="1" ht="12.75" customHeight="1" x14ac:dyDescent="0.25">
      <c r="A36" s="6"/>
      <c r="C36" s="6"/>
      <c r="AIY36"/>
      <c r="AIZ36"/>
      <c r="AJA36"/>
      <c r="AJB36"/>
      <c r="AJC36"/>
      <c r="AJD36"/>
      <c r="AJE36"/>
      <c r="AJF36"/>
      <c r="AJG36"/>
      <c r="AJH36"/>
    </row>
    <row r="42" spans="1:944" s="29" customFormat="1" ht="12.75" x14ac:dyDescent="0.25">
      <c r="A42" s="6"/>
      <c r="B42" s="3"/>
      <c r="C42" s="6"/>
      <c r="D42" s="3"/>
      <c r="E42" s="3"/>
      <c r="F42" s="3"/>
      <c r="G42" s="3"/>
      <c r="H42" s="3"/>
      <c r="I42" s="3"/>
    </row>
    <row r="43" spans="1:944" s="29" customFormat="1" ht="12.75" customHeight="1" x14ac:dyDescent="0.25">
      <c r="A43" s="6"/>
      <c r="B43" s="3"/>
      <c r="C43" s="6"/>
      <c r="D43" s="3"/>
      <c r="E43" s="3"/>
      <c r="F43" s="3"/>
      <c r="G43" s="3"/>
      <c r="H43" s="3"/>
      <c r="I43" s="3"/>
    </row>
    <row r="44" spans="1:944" s="3" customFormat="1" ht="12.75" customHeight="1" x14ac:dyDescent="0.25">
      <c r="A44" s="6"/>
      <c r="C44" s="6"/>
      <c r="AIY44"/>
      <c r="AIZ44"/>
      <c r="AJA44"/>
      <c r="AJB44"/>
      <c r="AJC44"/>
      <c r="AJD44"/>
      <c r="AJE44"/>
      <c r="AJF44"/>
      <c r="AJG44"/>
      <c r="AJH44"/>
    </row>
    <row r="49" spans="1:944" s="29" customFormat="1" ht="12.75" x14ac:dyDescent="0.25">
      <c r="A49" s="6"/>
      <c r="B49" s="3"/>
      <c r="C49" s="6"/>
      <c r="D49" s="3"/>
      <c r="E49" s="3"/>
      <c r="F49" s="3"/>
      <c r="G49" s="3"/>
      <c r="H49" s="3"/>
      <c r="I49" s="3"/>
    </row>
    <row r="50" spans="1:944" s="29" customFormat="1" ht="12.75" customHeight="1" x14ac:dyDescent="0.25">
      <c r="A50" s="6"/>
      <c r="B50" s="3"/>
      <c r="C50" s="6"/>
      <c r="D50" s="3"/>
      <c r="E50" s="3"/>
      <c r="F50" s="3"/>
      <c r="G50" s="3"/>
      <c r="H50" s="3"/>
      <c r="I50" s="3"/>
    </row>
    <row r="51" spans="1:944" s="29" customFormat="1" ht="12.75" customHeight="1" x14ac:dyDescent="0.25">
      <c r="A51" s="6"/>
      <c r="B51" s="3"/>
      <c r="C51" s="6"/>
      <c r="D51" s="3"/>
      <c r="E51" s="3"/>
      <c r="F51" s="3"/>
      <c r="G51" s="3"/>
      <c r="H51" s="3"/>
      <c r="I51" s="3"/>
    </row>
    <row r="52" spans="1:944" s="29" customFormat="1" ht="12.75" customHeight="1" x14ac:dyDescent="0.25">
      <c r="A52" s="6"/>
      <c r="B52" s="3"/>
      <c r="C52" s="6"/>
      <c r="D52" s="3"/>
      <c r="E52" s="3"/>
      <c r="F52" s="3"/>
      <c r="G52" s="3"/>
      <c r="H52" s="3"/>
      <c r="I52" s="3"/>
    </row>
    <row r="56" spans="1:944" s="3" customFormat="1" ht="15" customHeight="1" x14ac:dyDescent="0.25">
      <c r="A56" s="6"/>
      <c r="C56" s="6"/>
      <c r="AIY56"/>
      <c r="AIZ56"/>
      <c r="AJA56"/>
      <c r="AJB56"/>
      <c r="AJC56"/>
      <c r="AJD56"/>
      <c r="AJE56"/>
      <c r="AJF56"/>
      <c r="AJG56"/>
      <c r="AJH56"/>
    </row>
    <row r="57" spans="1:944" s="3" customFormat="1" ht="12.75" customHeight="1" x14ac:dyDescent="0.25">
      <c r="A57" s="6"/>
      <c r="C57" s="6"/>
      <c r="AIY57"/>
      <c r="AIZ57"/>
      <c r="AJA57"/>
      <c r="AJB57"/>
      <c r="AJC57"/>
      <c r="AJD57"/>
      <c r="AJE57"/>
      <c r="AJF57"/>
      <c r="AJG57"/>
      <c r="AJH57"/>
    </row>
    <row r="58" spans="1:944" s="3" customFormat="1" ht="33.6" customHeight="1" x14ac:dyDescent="0.25">
      <c r="A58" s="6"/>
      <c r="C58" s="6"/>
      <c r="AIY58"/>
      <c r="AIZ58"/>
      <c r="AJA58"/>
      <c r="AJB58"/>
      <c r="AJC58"/>
      <c r="AJD58"/>
      <c r="AJE58"/>
      <c r="AJF58"/>
      <c r="AJG58"/>
      <c r="AJH58"/>
    </row>
    <row r="62" spans="1:944" s="29" customFormat="1" ht="12.75" x14ac:dyDescent="0.25">
      <c r="A62" s="6"/>
      <c r="B62" s="3"/>
      <c r="C62" s="6"/>
      <c r="D62" s="3"/>
      <c r="E62" s="3"/>
      <c r="F62" s="3"/>
      <c r="G62" s="3"/>
      <c r="H62" s="3"/>
      <c r="I62" s="3"/>
    </row>
    <row r="63" spans="1:944" s="29" customFormat="1" ht="12.75" customHeight="1" x14ac:dyDescent="0.25">
      <c r="A63" s="6"/>
      <c r="B63" s="3"/>
      <c r="C63" s="6"/>
      <c r="D63" s="3"/>
      <c r="E63" s="3"/>
      <c r="F63" s="3"/>
      <c r="G63" s="3"/>
      <c r="H63" s="3"/>
      <c r="I63" s="3"/>
    </row>
    <row r="64" spans="1:944" s="3" customFormat="1" ht="12.75" customHeight="1" x14ac:dyDescent="0.25">
      <c r="A64" s="6"/>
      <c r="C64" s="6"/>
      <c r="AIY64"/>
      <c r="AIZ64"/>
      <c r="AJA64"/>
      <c r="AJB64"/>
      <c r="AJC64"/>
      <c r="AJD64"/>
      <c r="AJE64"/>
      <c r="AJF64"/>
      <c r="AJG64"/>
      <c r="AJH64"/>
    </row>
    <row r="69" spans="1:944" s="29" customFormat="1" ht="12.75" x14ac:dyDescent="0.25">
      <c r="A69" s="6"/>
      <c r="B69" s="3"/>
      <c r="C69" s="6"/>
      <c r="D69" s="3"/>
      <c r="E69" s="3"/>
      <c r="F69" s="3"/>
      <c r="G69" s="3"/>
      <c r="H69" s="3"/>
      <c r="I69" s="3"/>
    </row>
    <row r="70" spans="1:944" s="29" customFormat="1" ht="12.75" customHeight="1" x14ac:dyDescent="0.25">
      <c r="A70" s="6"/>
      <c r="B70" s="3"/>
      <c r="C70" s="6"/>
      <c r="D70" s="3"/>
      <c r="E70" s="3"/>
      <c r="F70" s="3"/>
      <c r="G70" s="3"/>
      <c r="H70" s="3"/>
      <c r="I70" s="3"/>
    </row>
    <row r="71" spans="1:944" s="3" customFormat="1" ht="13.9" customHeight="1" x14ac:dyDescent="0.25">
      <c r="A71" s="6"/>
      <c r="C71" s="6"/>
      <c r="AIY71"/>
      <c r="AIZ71"/>
      <c r="AJA71"/>
      <c r="AJB71"/>
      <c r="AJC71"/>
      <c r="AJD71"/>
      <c r="AJE71"/>
      <c r="AJF71"/>
      <c r="AJG71"/>
      <c r="AJH71"/>
    </row>
    <row r="74" spans="1:944" s="3" customFormat="1" x14ac:dyDescent="0.25">
      <c r="A74" s="6"/>
      <c r="C74" s="6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IY74"/>
      <c r="AIZ74"/>
      <c r="AJA74"/>
      <c r="AJB74"/>
      <c r="AJC74"/>
      <c r="AJD74"/>
      <c r="AJE74"/>
      <c r="AJF74"/>
      <c r="AJG74"/>
      <c r="AJH74"/>
    </row>
    <row r="75" spans="1:944" s="3" customFormat="1" x14ac:dyDescent="0.25">
      <c r="A75" s="6"/>
      <c r="C75" s="6"/>
      <c r="O75" s="34"/>
      <c r="P75" s="35"/>
      <c r="Q75" s="35"/>
      <c r="R75" s="35"/>
      <c r="S75" s="1"/>
      <c r="T75" s="1"/>
      <c r="U75" s="1"/>
      <c r="V75" s="1"/>
      <c r="W75" s="1"/>
      <c r="X75" s="1"/>
      <c r="Y75" s="1"/>
      <c r="Z75" s="1"/>
      <c r="AA75" s="1"/>
      <c r="AB75" s="1"/>
      <c r="AIY75"/>
      <c r="AIZ75"/>
      <c r="AJA75"/>
      <c r="AJB75"/>
      <c r="AJC75"/>
      <c r="AJD75"/>
      <c r="AJE75"/>
      <c r="AJF75"/>
      <c r="AJG75"/>
      <c r="AJH75"/>
    </row>
    <row r="77" spans="1:944" s="29" customFormat="1" ht="12.75" x14ac:dyDescent="0.25">
      <c r="A77" s="6"/>
      <c r="B77" s="3"/>
      <c r="C77" s="6"/>
      <c r="D77" s="3"/>
      <c r="E77" s="3"/>
      <c r="F77" s="3"/>
      <c r="G77" s="3"/>
      <c r="H77" s="3"/>
      <c r="I77" s="3"/>
    </row>
    <row r="78" spans="1:944" s="29" customFormat="1" ht="12.75" customHeight="1" x14ac:dyDescent="0.25">
      <c r="A78" s="6"/>
      <c r="B78" s="3"/>
      <c r="C78" s="6"/>
      <c r="D78" s="3"/>
      <c r="E78" s="3"/>
      <c r="F78" s="3"/>
      <c r="G78" s="3"/>
      <c r="H78" s="3"/>
      <c r="I78" s="3"/>
    </row>
    <row r="79" spans="1:944" ht="12.75" customHeight="1" x14ac:dyDescent="0.25"/>
    <row r="80" spans="1:944" ht="23.1" customHeight="1" x14ac:dyDescent="0.25"/>
    <row r="81" spans="1:944" ht="12.75" customHeight="1" x14ac:dyDescent="0.25"/>
    <row r="82" spans="1:944" ht="12.75" customHeight="1" x14ac:dyDescent="0.25"/>
    <row r="83" spans="1:944" ht="12.75" customHeight="1" x14ac:dyDescent="0.25"/>
    <row r="84" spans="1:944" s="29" customFormat="1" ht="12.75" x14ac:dyDescent="0.25">
      <c r="A84" s="6"/>
      <c r="B84" s="3"/>
      <c r="C84" s="6"/>
      <c r="D84" s="3"/>
      <c r="E84" s="3"/>
      <c r="F84" s="3"/>
      <c r="G84" s="3"/>
      <c r="H84" s="3"/>
      <c r="I84" s="3"/>
    </row>
    <row r="85" spans="1:944" s="29" customFormat="1" ht="12.75" customHeight="1" x14ac:dyDescent="0.25">
      <c r="A85" s="6"/>
      <c r="B85" s="3"/>
      <c r="C85" s="6"/>
      <c r="D85" s="3"/>
      <c r="E85" s="3"/>
      <c r="F85" s="3"/>
      <c r="G85" s="3"/>
      <c r="H85" s="3"/>
      <c r="I85" s="3"/>
    </row>
    <row r="86" spans="1:944" ht="12.75" customHeight="1" x14ac:dyDescent="0.25"/>
    <row r="88" spans="1:944" ht="12.75" customHeight="1" x14ac:dyDescent="0.25"/>
    <row r="89" spans="1:944" x14ac:dyDescent="0.25">
      <c r="AIY89" s="3"/>
      <c r="AIZ89" s="3"/>
      <c r="AJA89" s="3"/>
      <c r="AJB89" s="3"/>
      <c r="AJC89" s="3"/>
      <c r="AJD89" s="3"/>
      <c r="AJE89" s="3"/>
      <c r="AJF89" s="3"/>
      <c r="AJG89" s="3"/>
      <c r="AJH89" s="3"/>
    </row>
    <row r="91" spans="1:944" s="29" customFormat="1" ht="12.75" x14ac:dyDescent="0.25">
      <c r="A91" s="6"/>
      <c r="B91" s="3"/>
      <c r="C91" s="6"/>
      <c r="D91" s="3"/>
      <c r="E91" s="3"/>
      <c r="F91" s="3"/>
      <c r="G91" s="3"/>
      <c r="H91" s="3"/>
      <c r="I91" s="3"/>
    </row>
    <row r="92" spans="1:944" s="29" customFormat="1" ht="12.75" customHeight="1" x14ac:dyDescent="0.25">
      <c r="A92" s="6"/>
      <c r="B92" s="3"/>
      <c r="C92" s="6"/>
      <c r="D92" s="3"/>
      <c r="E92" s="3"/>
      <c r="F92" s="3"/>
      <c r="G92" s="3"/>
      <c r="H92" s="3"/>
      <c r="I92" s="3"/>
    </row>
    <row r="93" spans="1:944" s="29" customFormat="1" ht="12.75" customHeight="1" x14ac:dyDescent="0.25">
      <c r="A93" s="6"/>
      <c r="B93" s="3"/>
      <c r="C93" s="6"/>
      <c r="D93" s="3"/>
      <c r="E93" s="3"/>
      <c r="F93" s="3"/>
      <c r="G93" s="3"/>
      <c r="H93" s="3"/>
      <c r="I93" s="3"/>
    </row>
    <row r="94" spans="1:944" s="29" customFormat="1" ht="44.25" customHeight="1" x14ac:dyDescent="0.25">
      <c r="A94" s="6"/>
      <c r="B94" s="3"/>
      <c r="C94" s="6"/>
      <c r="D94" s="3"/>
      <c r="E94" s="3"/>
      <c r="F94" s="3"/>
      <c r="G94" s="3"/>
      <c r="H94" s="3"/>
      <c r="I94" s="3"/>
    </row>
    <row r="95" spans="1:944" s="3" customFormat="1" ht="34.5" customHeight="1" x14ac:dyDescent="0.25">
      <c r="A95" s="6"/>
      <c r="C95" s="6"/>
      <c r="J95" s="6"/>
      <c r="AIY95"/>
      <c r="AIZ95"/>
      <c r="AJA95"/>
      <c r="AJB95"/>
      <c r="AJC95"/>
      <c r="AJD95"/>
      <c r="AJE95"/>
      <c r="AJF95"/>
      <c r="AJG95"/>
      <c r="AJH95"/>
    </row>
  </sheetData>
  <mergeCells count="18">
    <mergeCell ref="I12:I13"/>
    <mergeCell ref="A15:A18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Завтрак (6)</vt:lpstr>
      <vt:lpstr>Завтрак (12)</vt:lpstr>
      <vt:lpstr>'Завтрак (12)'!Область_печати</vt:lpstr>
      <vt:lpstr>'Завтрак (6)'!Область_печати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2023-01-14T07:09:21Z</dcterms:created>
  <dcterms:modified xsi:type="dcterms:W3CDTF">2023-01-14T07:10:55Z</dcterms:modified>
</cp:coreProperties>
</file>